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POINTS HEBDO SpF/"/>
    </mc:Choice>
  </mc:AlternateContent>
  <xr:revisionPtr revIDLastSave="0" documentId="13_ncr:1_{9A2284E4-AF12-ED45-9AE5-133CCBCDDDFD}" xr6:coauthVersionLast="36" xr6:coauthVersionMax="36" xr10:uidLastSave="{00000000-0000-0000-0000-000000000000}"/>
  <bookViews>
    <workbookView xWindow="10300" yWindow="2780" windowWidth="22700" windowHeight="16440" xr2:uid="{0E7E21E7-0086-3548-8A81-CF8933B80EE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 s="1"/>
  <c r="B5" i="1"/>
  <c r="A5" i="1"/>
  <c r="C6" i="1" l="1"/>
  <c r="D6" i="1" s="1"/>
  <c r="B6" i="1"/>
  <c r="A6" i="1"/>
  <c r="C7" i="1" l="1"/>
  <c r="D7" i="1" s="1"/>
  <c r="B7" i="1"/>
  <c r="A7" i="1"/>
  <c r="R9" i="1" l="1"/>
  <c r="Q9" i="1"/>
  <c r="C8" i="1"/>
  <c r="D8" i="1"/>
  <c r="B8" i="1"/>
  <c r="A8" i="1"/>
  <c r="C9" i="1"/>
  <c r="D9" i="1"/>
  <c r="B9" i="1"/>
  <c r="A9" i="1"/>
  <c r="C10" i="1"/>
  <c r="D10" i="1"/>
  <c r="B10" i="1"/>
  <c r="A10" i="1"/>
  <c r="G11" i="1"/>
  <c r="C11" i="1"/>
  <c r="D11" i="1"/>
  <c r="B11" i="1"/>
  <c r="A11" i="1"/>
  <c r="C12" i="1"/>
  <c r="D12" i="1"/>
  <c r="B12" i="1"/>
  <c r="A12" i="1"/>
  <c r="B13" i="1"/>
  <c r="C13" i="1"/>
  <c r="G13" i="1"/>
  <c r="D13" i="1"/>
  <c r="A13" i="1"/>
  <c r="C20" i="1"/>
  <c r="D20" i="1"/>
  <c r="A17" i="1"/>
  <c r="A16" i="1"/>
  <c r="A15" i="1"/>
  <c r="A14" i="1"/>
  <c r="G15" i="1"/>
  <c r="G16" i="1"/>
  <c r="G17" i="1"/>
  <c r="G18" i="1"/>
  <c r="G14" i="1"/>
  <c r="B15" i="1"/>
  <c r="B16" i="1"/>
  <c r="C16" i="1"/>
  <c r="D16" i="1"/>
  <c r="B17" i="1"/>
  <c r="C17" i="1"/>
  <c r="D17" i="1"/>
  <c r="B18" i="1"/>
  <c r="C18" i="1"/>
  <c r="D18" i="1"/>
  <c r="B19" i="1"/>
  <c r="C19" i="1"/>
  <c r="D19" i="1"/>
  <c r="D15" i="1"/>
  <c r="D14" i="1"/>
  <c r="C15" i="1"/>
</calcChain>
</file>

<file path=xl/sharedStrings.xml><?xml version="1.0" encoding="utf-8"?>
<sst xmlns="http://schemas.openxmlformats.org/spreadsheetml/2006/main" count="16" uniqueCount="16">
  <si>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</si>
  <si>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</si>
  <si>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</si>
  <si>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</si>
  <si>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</si>
  <si>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</si>
  <si>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</si>
  <si>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</si>
  <si>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</si>
  <si>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</si>
  <si>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</si>
  <si>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</si>
  <si>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</si>
  <si>
    <t xml:space="preserve">JMR: Ces deux chiffres sont incompatibes avec le chiffres des DC à l'hôpital </t>
  </si>
  <si>
    <r>
      <t xml:space="preserve">Pailleur la diminution de 24% suppose que le bon chiffre soit bien </t>
    </r>
    <r>
      <rPr>
        <sz val="12"/>
        <color rgb="FFFF0000"/>
        <rFont val="Calibri (Corps)_x0000_"/>
      </rPr>
      <t>420</t>
    </r>
    <r>
      <rPr>
        <sz val="12"/>
        <color theme="1"/>
        <rFont val="Calibri"/>
        <family val="2"/>
        <scheme val="minor"/>
      </rPr>
      <t xml:space="preserve"> et non 458</t>
    </r>
  </si>
  <si>
    <t>DC ESMS**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</si>
</sst>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  <font>
      <sz val="12"/>
      <color rgb="FFFF0000"/>
      <name val="Calibri (Corps)_x0000_"/>
    </font>
    <font>
      <sz val="12"/>
      <color theme="4"/>
      <name val="Calibri (Corps)_x0000_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S20"/>
  <sheetViews>
    <sheetView tabSelected="1" workbookViewId="0">
      <selection activeCell="J22" sqref="J22"/>
    </sheetView>
  </sheetViews>
  <sheetFormatPr baseColWidth="10" defaultRowHeight="16"/>
  <sheetData>
    <row r="1" spans="1:19">
      <c r="A1" t="s">
        <v>7</v>
      </c>
    </row>
    <row r="2" spans="1:19">
      <c r="H2" t="s">
        <v>12</v>
      </c>
    </row>
    <row r="3" spans="1:19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9</v>
      </c>
      <c r="J3" t="s">
        <v>15</v>
      </c>
      <c r="K3" t="s">
        <v>11</v>
      </c>
    </row>
    <row r="5" spans="1:19">
      <c r="A5" s="1">
        <f t="shared" ref="A5:A8" si="0">A6+7</f>
        <v>44490</v>
      </c>
      <c r="B5">
        <f t="shared" ref="B5:B13" si="1">B6+1</f>
        <v>41</v>
      </c>
      <c r="C5" s="1">
        <f t="shared" ref="C5:C13" si="2">C6+7</f>
        <v>44480</v>
      </c>
      <c r="D5" s="1">
        <f t="shared" ref="D5" si="3">C5+6</f>
        <v>44486</v>
      </c>
      <c r="E5">
        <v>196</v>
      </c>
      <c r="F5">
        <v>9</v>
      </c>
      <c r="G5">
        <v>187</v>
      </c>
    </row>
    <row r="6" spans="1:19">
      <c r="A6" s="1">
        <f t="shared" si="0"/>
        <v>44483</v>
      </c>
      <c r="B6">
        <f t="shared" si="1"/>
        <v>40</v>
      </c>
      <c r="C6" s="1">
        <f t="shared" si="2"/>
        <v>44473</v>
      </c>
      <c r="D6" s="1">
        <f t="shared" ref="D6" si="4">C6+6</f>
        <v>44479</v>
      </c>
      <c r="E6">
        <v>183</v>
      </c>
      <c r="F6">
        <v>6</v>
      </c>
      <c r="G6">
        <v>189</v>
      </c>
      <c r="H6" s="2">
        <v>198</v>
      </c>
      <c r="I6" s="2">
        <v>7</v>
      </c>
      <c r="J6" s="2"/>
    </row>
    <row r="7" spans="1:19">
      <c r="A7" s="1">
        <f t="shared" si="0"/>
        <v>44476</v>
      </c>
      <c r="B7">
        <f t="shared" si="1"/>
        <v>39</v>
      </c>
      <c r="C7" s="1">
        <f t="shared" si="2"/>
        <v>44466</v>
      </c>
      <c r="D7" s="1">
        <f t="shared" ref="D7" si="5">C7+6</f>
        <v>44472</v>
      </c>
      <c r="E7">
        <v>273</v>
      </c>
      <c r="F7">
        <v>12</v>
      </c>
      <c r="G7">
        <v>285</v>
      </c>
      <c r="H7" s="2">
        <v>311</v>
      </c>
      <c r="I7" s="2">
        <v>15</v>
      </c>
      <c r="J7" s="2">
        <v>15</v>
      </c>
    </row>
    <row r="8" spans="1:19">
      <c r="A8" s="1">
        <f t="shared" si="0"/>
        <v>44469</v>
      </c>
      <c r="B8">
        <f t="shared" si="1"/>
        <v>38</v>
      </c>
      <c r="C8" s="1">
        <f t="shared" si="2"/>
        <v>44459</v>
      </c>
      <c r="D8" s="1">
        <f t="shared" ref="D8" si="6">C8+6</f>
        <v>44465</v>
      </c>
      <c r="E8">
        <v>321</v>
      </c>
      <c r="F8">
        <v>13</v>
      </c>
      <c r="G8">
        <v>334</v>
      </c>
      <c r="H8" s="2">
        <v>353</v>
      </c>
      <c r="I8" s="2">
        <v>17</v>
      </c>
      <c r="J8" s="2">
        <v>18</v>
      </c>
    </row>
    <row r="9" spans="1:19">
      <c r="A9" s="1">
        <f t="shared" ref="A9:A14" si="7">A10+7</f>
        <v>44462</v>
      </c>
      <c r="B9">
        <f t="shared" si="1"/>
        <v>37</v>
      </c>
      <c r="C9" s="1">
        <f t="shared" si="2"/>
        <v>44452</v>
      </c>
      <c r="D9" s="1">
        <f t="shared" ref="D9:D15" si="8">C9+6</f>
        <v>44458</v>
      </c>
      <c r="E9" s="4">
        <v>458</v>
      </c>
      <c r="F9">
        <v>43</v>
      </c>
      <c r="G9">
        <v>501</v>
      </c>
      <c r="H9" s="2">
        <v>468</v>
      </c>
      <c r="I9" s="5">
        <v>48</v>
      </c>
      <c r="J9" s="5">
        <v>47</v>
      </c>
      <c r="K9" s="6" t="s">
        <v>13</v>
      </c>
      <c r="Q9" s="4">
        <f>H9-I9</f>
        <v>420</v>
      </c>
      <c r="R9">
        <f>321/420</f>
        <v>0.76428571428571423</v>
      </c>
      <c r="S9" t="s">
        <v>14</v>
      </c>
    </row>
    <row r="10" spans="1:19">
      <c r="A10" s="1">
        <f t="shared" si="7"/>
        <v>44455</v>
      </c>
      <c r="B10">
        <f t="shared" si="1"/>
        <v>36</v>
      </c>
      <c r="C10" s="1">
        <f t="shared" si="2"/>
        <v>44445</v>
      </c>
      <c r="D10" s="1">
        <f t="shared" si="8"/>
        <v>44451</v>
      </c>
      <c r="E10">
        <v>582</v>
      </c>
      <c r="F10">
        <v>23</v>
      </c>
      <c r="G10">
        <v>605</v>
      </c>
      <c r="H10" s="2">
        <v>608</v>
      </c>
      <c r="I10" s="2">
        <v>26</v>
      </c>
      <c r="J10" s="2"/>
    </row>
    <row r="11" spans="1:19">
      <c r="A11" s="1">
        <f t="shared" si="7"/>
        <v>44448</v>
      </c>
      <c r="B11">
        <f t="shared" si="1"/>
        <v>35</v>
      </c>
      <c r="C11" s="1">
        <f t="shared" si="2"/>
        <v>44438</v>
      </c>
      <c r="D11" s="1">
        <f t="shared" si="8"/>
        <v>44444</v>
      </c>
      <c r="E11">
        <v>647</v>
      </c>
      <c r="F11">
        <v>34</v>
      </c>
      <c r="G11">
        <f>E11+F11</f>
        <v>681</v>
      </c>
      <c r="H11" s="2">
        <v>708</v>
      </c>
      <c r="I11" s="2">
        <v>61</v>
      </c>
      <c r="J11" s="2"/>
      <c r="K11" s="3"/>
    </row>
    <row r="12" spans="1:19">
      <c r="A12" s="1">
        <f t="shared" si="7"/>
        <v>44441</v>
      </c>
      <c r="B12">
        <f t="shared" si="1"/>
        <v>34</v>
      </c>
      <c r="C12" s="1">
        <f t="shared" si="2"/>
        <v>44431</v>
      </c>
      <c r="D12" s="1">
        <f t="shared" si="8"/>
        <v>44437</v>
      </c>
      <c r="E12">
        <v>684</v>
      </c>
      <c r="F12">
        <v>40</v>
      </c>
      <c r="G12">
        <v>724</v>
      </c>
      <c r="H12" s="2">
        <v>732</v>
      </c>
      <c r="I12" s="2">
        <v>48</v>
      </c>
      <c r="J12" s="2"/>
      <c r="K12" s="3"/>
    </row>
    <row r="13" spans="1:19">
      <c r="A13" s="1">
        <f t="shared" si="7"/>
        <v>44434</v>
      </c>
      <c r="B13">
        <f t="shared" si="1"/>
        <v>33</v>
      </c>
      <c r="C13" s="1">
        <f t="shared" si="2"/>
        <v>44424</v>
      </c>
      <c r="D13" s="1">
        <f t="shared" si="8"/>
        <v>44430</v>
      </c>
      <c r="E13" s="4">
        <v>767</v>
      </c>
      <c r="F13">
        <v>31</v>
      </c>
      <c r="G13">
        <f>E13+F13</f>
        <v>798</v>
      </c>
      <c r="H13" s="2">
        <v>809</v>
      </c>
      <c r="I13" s="2">
        <v>42</v>
      </c>
      <c r="J13" s="2"/>
      <c r="K13" s="3" t="s">
        <v>10</v>
      </c>
    </row>
    <row r="14" spans="1:19">
      <c r="A14" s="1">
        <f t="shared" si="7"/>
        <v>44427</v>
      </c>
      <c r="B14">
        <v>32</v>
      </c>
      <c r="C14" s="1">
        <v>44417</v>
      </c>
      <c r="D14" s="1">
        <f t="shared" si="8"/>
        <v>44423</v>
      </c>
      <c r="E14">
        <v>436</v>
      </c>
      <c r="F14">
        <v>29</v>
      </c>
      <c r="G14">
        <f>E14+F14</f>
        <v>465</v>
      </c>
      <c r="H14" s="2">
        <v>471</v>
      </c>
      <c r="I14" s="2">
        <v>35</v>
      </c>
      <c r="J14" s="2"/>
    </row>
    <row r="15" spans="1:19">
      <c r="A15" s="1">
        <f t="shared" ref="A15:A17" si="9">A16+7</f>
        <v>44420</v>
      </c>
      <c r="B15">
        <f>B14-1</f>
        <v>31</v>
      </c>
      <c r="C15" s="1">
        <f>C14-7</f>
        <v>44410</v>
      </c>
      <c r="D15" s="1">
        <f t="shared" si="8"/>
        <v>44416</v>
      </c>
      <c r="E15">
        <v>332</v>
      </c>
      <c r="F15">
        <v>15</v>
      </c>
      <c r="G15">
        <f t="shared" ref="G15:G18" si="10">E15+F15</f>
        <v>347</v>
      </c>
      <c r="H15" s="2">
        <v>352</v>
      </c>
      <c r="I15" s="2">
        <v>20</v>
      </c>
      <c r="J15" s="2"/>
    </row>
    <row r="16" spans="1:19">
      <c r="A16" s="1">
        <f t="shared" si="9"/>
        <v>44413</v>
      </c>
      <c r="B16">
        <f t="shared" ref="B16:B19" si="11">B15-1</f>
        <v>30</v>
      </c>
      <c r="C16" s="1">
        <f t="shared" ref="C16:C19" si="12">C15-7</f>
        <v>44403</v>
      </c>
      <c r="D16" s="1">
        <f t="shared" ref="D16:D20" si="13">C16+6</f>
        <v>44409</v>
      </c>
      <c r="E16">
        <v>263</v>
      </c>
      <c r="F16">
        <v>9</v>
      </c>
      <c r="G16">
        <f t="shared" si="10"/>
        <v>272</v>
      </c>
      <c r="H16">
        <v>272</v>
      </c>
    </row>
    <row r="17" spans="1:8">
      <c r="A17" s="1">
        <f t="shared" si="9"/>
        <v>44406</v>
      </c>
      <c r="B17">
        <f t="shared" si="11"/>
        <v>29</v>
      </c>
      <c r="C17" s="1">
        <f t="shared" si="12"/>
        <v>44396</v>
      </c>
      <c r="D17" s="1">
        <f t="shared" si="13"/>
        <v>44402</v>
      </c>
      <c r="E17">
        <v>140</v>
      </c>
      <c r="F17">
        <v>1</v>
      </c>
      <c r="G17">
        <f t="shared" si="10"/>
        <v>141</v>
      </c>
      <c r="H17">
        <v>141</v>
      </c>
    </row>
    <row r="18" spans="1:8">
      <c r="A18" s="1">
        <v>44399</v>
      </c>
      <c r="B18">
        <f t="shared" si="11"/>
        <v>28</v>
      </c>
      <c r="C18" s="1">
        <f t="shared" si="12"/>
        <v>44389</v>
      </c>
      <c r="D18" s="1">
        <f t="shared" si="13"/>
        <v>44395</v>
      </c>
      <c r="G18">
        <f t="shared" si="10"/>
        <v>0</v>
      </c>
      <c r="H18">
        <v>116</v>
      </c>
    </row>
    <row r="19" spans="1:8">
      <c r="A19" s="1">
        <v>44393</v>
      </c>
      <c r="B19">
        <f t="shared" si="11"/>
        <v>27</v>
      </c>
      <c r="C19" s="1">
        <f t="shared" si="12"/>
        <v>44382</v>
      </c>
      <c r="D19" s="1">
        <f t="shared" si="13"/>
        <v>44388</v>
      </c>
      <c r="H19">
        <v>165</v>
      </c>
    </row>
    <row r="20" spans="1:8">
      <c r="B20">
        <v>26</v>
      </c>
      <c r="C20" s="1">
        <f t="shared" ref="C20" si="14">C19-7</f>
        <v>44375</v>
      </c>
      <c r="D20" s="1">
        <f t="shared" si="13"/>
        <v>44381</v>
      </c>
      <c r="H20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2021-08-25T09:23:45Z</dcterms:created>
  <dcterms:modified xsi:type="dcterms:W3CDTF">2021-10-22T07:19:38Z</dcterms:modified>
</cp:coreProperties>
</file>